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275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<sst xmlns="http://schemas.openxmlformats.org/spreadsheetml/2006/main" count="59" uniqueCount="41">
  <si>
    <t xml:space="preserve">                  Основные показатели финансово-хозяйственной деятельности</t>
  </si>
  <si>
    <t xml:space="preserve">                                       МУП "Водоканал" за 2010 год (факт)</t>
  </si>
  <si>
    <t>Вид регулируемой деятельности</t>
  </si>
  <si>
    <t>Ед. изм.</t>
  </si>
  <si>
    <t>Водоснабжение</t>
  </si>
  <si>
    <t>Выручка</t>
  </si>
  <si>
    <t>руб.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</si>
  <si>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</si>
  <si>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</si>
  <si>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</si>
  <si>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</si>
  <si>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</si>
  <si>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</si>
  <si>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в том числе: страховые взносы на оплату труда (26,2%)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</si>
  <si>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</si>
  <si>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</si>
  <si>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</si>
  <si>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</si>
  <si>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</si>
  <si>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</si>
  <si>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t>Объем поднятой воды</t>
  </si>
  <si>
    <r>
      <t>тыс. м</t>
    </r>
    <r>
      <rPr>
        <sz val="12"/>
        <rFont val="Arial Cyr"/>
        <family val="0"/>
      </rPr>
      <t>³</t>
    </r>
  </si>
  <si>
    <t>Объем покупной воды</t>
  </si>
  <si>
    <t xml:space="preserve"> - </t>
  </si>
  <si>
    <t>Объем воды, пропущенной через водоочистные сооружения</t>
  </si>
  <si>
    <t>Объем воды, отпущенной потребителям</t>
  </si>
  <si>
    <t xml:space="preserve">     по приборам учета</t>
  </si>
  <si>
    <t xml:space="preserve">     по нормативам</t>
  </si>
  <si>
    <t>Потери воды в сетях</t>
  </si>
  <si>
    <t>%</t>
  </si>
  <si>
    <r>
      <t>Протяженность водопроводных сетей</t>
    </r>
    <r>
      <rPr>
        <sz val="12"/>
        <rFont val="Arial Cyr"/>
        <family val="0"/>
      </rPr>
      <t>*</t>
    </r>
  </si>
  <si>
    <t>км</t>
  </si>
  <si>
    <t>Количество скважин</t>
  </si>
  <si>
    <t>шт.</t>
  </si>
  <si>
    <t>Количество ПНС</t>
  </si>
  <si>
    <t>Среднесписочная численность ОПП</t>
  </si>
  <si>
    <t>чел.</t>
  </si>
  <si>
    <t>Удельный расход эл/эн на подачу воды в сеть</t>
  </si>
  <si>
    <t>Расход воды на собственные нужды</t>
  </si>
  <si>
    <t xml:space="preserve">Показатель использования произв объектов (по объему перекачки) к пиковому дню отчетного года </t>
  </si>
  <si>
    <t>* - данные на конец отчетного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</si>
</sst>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2">
      <selection activeCell="C40" sqref="C40"/>
    </sheetView>
  </sheetViews>
  <sheetFormatPr defaultColWidth="9.00390625" defaultRowHeight="12.75"/>
  <cols>
    <col min="1" max="1" width="59.875" style="3" customWidth="1"/>
    <col min="2" max="2" width="12.375" style="3" customWidth="1"/>
    <col min="3" max="3" width="20.75390625" style="2" customWidth="1"/>
    <col min="4" max="4" width="10.125" style="3" bestFit="1" customWidth="1"/>
    <col min="5" max="5" width="15.25390625" style="3" customWidth="1"/>
    <col min="6" max="16384" width="9.125" style="3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5" spans="1:3" s="6" customFormat="1" ht="15.75">
      <c r="A5" s="4" t="s">
        <v>2</v>
      </c>
      <c r="B5" s="5" t="s">
        <v>3</v>
      </c>
      <c r="C5" s="5" t="s">
        <v>4</v>
      </c>
    </row>
    <row r="6" spans="1:3" s="6" customFormat="1" ht="15.75">
      <c r="A6" s="7" t="s">
        <v>5</v>
      </c>
      <c r="B6" s="8" t="s">
        <v>6</v>
      </c>
      <c r="C6" s="9">
        <v>376956200.12</v>
      </c>
    </row>
    <row r="7" spans="1:3" s="6" customFormat="1" ht="15.75">
      <c r="A7" s="10" t="s">
        <v>7</v>
      </c>
      <c r="B7" s="8" t="s">
        <v>6</v>
      </c>
      <c r="C7" s="9">
        <v>353898177.84</v>
      </c>
    </row>
    <row r="8" spans="1:3" ht="15.75">
      <c r="A8" s="11" t="s">
        <v>8</v>
      </c>
      <c r="B8" s="12"/>
      <c r="C8" s="13"/>
    </row>
    <row r="9" spans="1:3" ht="15.75">
      <c r="A9" s="11" t="s">
        <v>9</v>
      </c>
      <c r="B9" s="12"/>
      <c r="C9" s="13"/>
    </row>
    <row r="10" spans="1:3" ht="15.75">
      <c r="A10" s="14" t="s">
        <v>10</v>
      </c>
      <c r="B10" s="15" t="s">
        <v>6</v>
      </c>
      <c r="C10" s="13">
        <v>105373063.07</v>
      </c>
    </row>
    <row r="11" spans="1:3" ht="15.75">
      <c r="A11" s="14" t="s">
        <v>11</v>
      </c>
      <c r="B11" s="15" t="s">
        <v>6</v>
      </c>
      <c r="C11" s="13">
        <v>43739857.06</v>
      </c>
    </row>
    <row r="12" spans="1:3" ht="15.75">
      <c r="A12" s="14" t="s">
        <v>12</v>
      </c>
      <c r="B12" s="15" t="s">
        <v>6</v>
      </c>
      <c r="C12" s="13">
        <v>42991362.52</v>
      </c>
    </row>
    <row r="13" spans="1:3" ht="15.75">
      <c r="A13" s="14" t="s">
        <v>13</v>
      </c>
      <c r="B13" s="15" t="s">
        <v>6</v>
      </c>
      <c r="C13" s="13">
        <v>8791502.67</v>
      </c>
    </row>
    <row r="14" spans="1:3" ht="15.75">
      <c r="A14" s="14" t="s">
        <v>14</v>
      </c>
      <c r="B14" s="15" t="s">
        <v>6</v>
      </c>
      <c r="C14" s="13">
        <v>58152924.59</v>
      </c>
    </row>
    <row r="15" spans="1:5" ht="15.75">
      <c r="A15" s="14" t="s">
        <v>15</v>
      </c>
      <c r="B15" s="15" t="s">
        <v>6</v>
      </c>
      <c r="C15" s="13">
        <f>69518863.82-(26253689.73*47.8/100)</f>
        <v>56969600.12905999</v>
      </c>
      <c r="E15" s="16"/>
    </row>
    <row r="16" spans="1:5" ht="15.75">
      <c r="A16" s="14" t="s">
        <v>16</v>
      </c>
      <c r="B16" s="15" t="s">
        <v>6</v>
      </c>
      <c r="C16" s="13">
        <v>23498273.35</v>
      </c>
      <c r="E16" s="16"/>
    </row>
    <row r="17" spans="1:5" ht="15.75">
      <c r="A17" s="14" t="s">
        <v>17</v>
      </c>
      <c r="B17" s="15" t="s">
        <v>6</v>
      </c>
      <c r="C17" s="13">
        <f>8855038.72+(26253689.73*47.8/100)</f>
        <v>21404302.41094</v>
      </c>
      <c r="E17" s="16"/>
    </row>
    <row r="18" spans="1:3" s="6" customFormat="1" ht="15.75">
      <c r="A18" s="7" t="s">
        <v>18</v>
      </c>
      <c r="B18" s="8" t="s">
        <v>6</v>
      </c>
      <c r="C18" s="9">
        <f>+C6-C7</f>
        <v>23058022.28000003</v>
      </c>
    </row>
    <row r="19" spans="1:3" s="6" customFormat="1" ht="15.75">
      <c r="A19" s="7" t="s">
        <v>19</v>
      </c>
      <c r="B19" s="8" t="s">
        <v>6</v>
      </c>
      <c r="C19" s="9">
        <v>10113.15</v>
      </c>
    </row>
    <row r="20" spans="1:3" ht="15.75">
      <c r="A20" s="17"/>
      <c r="B20" s="18"/>
      <c r="C20" s="13"/>
    </row>
    <row r="21" spans="1:3" ht="15.75">
      <c r="A21" s="17" t="s">
        <v>20</v>
      </c>
      <c r="B21" s="18" t="s">
        <v>21</v>
      </c>
      <c r="C21" s="13">
        <v>48452.105</v>
      </c>
    </row>
    <row r="22" spans="1:3" ht="15.75">
      <c r="A22" s="17" t="s">
        <v>22</v>
      </c>
      <c r="B22" s="18"/>
      <c r="C22" s="13" t="s">
        <v>23</v>
      </c>
    </row>
    <row r="23" spans="1:3" ht="15.75" customHeight="1">
      <c r="A23" s="19" t="s">
        <v>24</v>
      </c>
      <c r="B23" s="18" t="s">
        <v>21</v>
      </c>
      <c r="C23" s="13">
        <v>55571.685</v>
      </c>
    </row>
    <row r="24" spans="1:3" ht="15.75">
      <c r="A24" s="17" t="s">
        <v>25</v>
      </c>
      <c r="B24" s="18" t="s">
        <v>21</v>
      </c>
      <c r="C24" s="13">
        <v>42201.463</v>
      </c>
    </row>
    <row r="25" spans="1:3" ht="15.75">
      <c r="A25" s="17" t="s">
        <v>26</v>
      </c>
      <c r="B25" s="18" t="s">
        <v>21</v>
      </c>
      <c r="C25" s="13">
        <f>C24-C26</f>
        <v>41863.851</v>
      </c>
    </row>
    <row r="26" spans="1:3" ht="15.75">
      <c r="A26" s="17" t="s">
        <v>27</v>
      </c>
      <c r="B26" s="18" t="s">
        <v>21</v>
      </c>
      <c r="C26" s="13">
        <v>337.612</v>
      </c>
    </row>
    <row r="27" spans="1:3" ht="15.75">
      <c r="A27" s="17" t="s">
        <v>28</v>
      </c>
      <c r="B27" s="18" t="s">
        <v>29</v>
      </c>
      <c r="C27" s="13">
        <v>10.394</v>
      </c>
    </row>
    <row r="28" spans="1:3" ht="15.75">
      <c r="A28" s="17" t="s">
        <v>30</v>
      </c>
      <c r="B28" s="18" t="s">
        <v>31</v>
      </c>
      <c r="C28" s="13">
        <v>450.1</v>
      </c>
    </row>
    <row r="29" spans="1:3" ht="15.75">
      <c r="A29" s="17" t="s">
        <v>32</v>
      </c>
      <c r="B29" s="18" t="s">
        <v>33</v>
      </c>
      <c r="C29" s="20">
        <v>0</v>
      </c>
    </row>
    <row r="30" spans="1:3" ht="15.75">
      <c r="A30" s="17" t="s">
        <v>34</v>
      </c>
      <c r="B30" s="18" t="s">
        <v>33</v>
      </c>
      <c r="C30" s="21">
        <v>26</v>
      </c>
    </row>
    <row r="31" spans="1:3" ht="15.75">
      <c r="A31" s="17" t="s">
        <v>35</v>
      </c>
      <c r="B31" s="18" t="s">
        <v>36</v>
      </c>
      <c r="C31" s="21">
        <v>153</v>
      </c>
    </row>
    <row r="32" spans="1:3" ht="15.75">
      <c r="A32" s="17" t="s">
        <v>37</v>
      </c>
      <c r="B32" s="18"/>
      <c r="C32" s="22">
        <v>0.372</v>
      </c>
    </row>
    <row r="33" spans="1:3" ht="15.75">
      <c r="A33" s="17" t="s">
        <v>38</v>
      </c>
      <c r="B33" s="18" t="s">
        <v>21</v>
      </c>
      <c r="C33" s="22">
        <v>874.91</v>
      </c>
    </row>
    <row r="34" spans="1:3" ht="31.5">
      <c r="A34" s="23" t="s">
        <v>39</v>
      </c>
      <c r="B34" s="24" t="s">
        <v>29</v>
      </c>
      <c r="C34" s="13">
        <v>90.36</v>
      </c>
    </row>
    <row r="35" ht="15.75">
      <c r="B35" s="25"/>
    </row>
    <row r="36" spans="1:2" ht="15.75">
      <c r="A36" s="3" t="s">
        <v>40</v>
      </c>
      <c r="B36" s="25"/>
    </row>
    <row r="37" ht="15.75">
      <c r="B37" s="25"/>
    </row>
    <row r="38" ht="15.75">
      <c r="B38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sysadmin</cp:lastModifiedBy>
  <dcterms:created xsi:type="dcterms:W3CDTF">2011-04-20T06:51:52Z</dcterms:created>
  <dcterms:modified xsi:type="dcterms:W3CDTF">2011-04-20T06:54:52Z</dcterms:modified>
  <cp:category/>
  <cp:version/>
  <cp:contentType/>
  <cp:contentStatus/>
</cp:coreProperties>
</file>